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490" windowHeight="10890" tabRatio="602" activeTab="0"/>
  </bookViews>
  <sheets>
    <sheet name="Приложение 3" sheetId="1" r:id="rId1"/>
  </sheets>
  <definedNames>
    <definedName name="_xlnm.Print_Titles" localSheetId="0">'Приложение 3'!$5:$10</definedName>
    <definedName name="_xlnm.Print_Area" localSheetId="0">'Приложение 3'!$A$2:$R$31</definedName>
  </definedNames>
  <calcPr fullCalcOnLoad="1"/>
</workbook>
</file>

<file path=xl/sharedStrings.xml><?xml version="1.0" encoding="utf-8"?>
<sst xmlns="http://schemas.openxmlformats.org/spreadsheetml/2006/main" count="56" uniqueCount="47">
  <si>
    <t>№ п/п</t>
  </si>
  <si>
    <t>МП</t>
  </si>
  <si>
    <t>1</t>
  </si>
  <si>
    <t>1.1</t>
  </si>
  <si>
    <t>1.1.1</t>
  </si>
  <si>
    <t>1.1.2</t>
  </si>
  <si>
    <t>1.2</t>
  </si>
  <si>
    <t>1.2.1</t>
  </si>
  <si>
    <t>1.2.2</t>
  </si>
  <si>
    <t>из них:</t>
  </si>
  <si>
    <t>в том числе по объектам:</t>
  </si>
  <si>
    <t xml:space="preserve">Причины неиспользования средств </t>
  </si>
  <si>
    <t>ЛО</t>
  </si>
  <si>
    <t>МО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</si>
  <si>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</si>
  <si>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</si>
  <si>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 xml:space="preserve">Капитальный ремонт и ремонт автомобильных дорог общего пользования, местного значения  с  твердым покрытием до сельских населенных пунктов.   ВСЕГО: </t>
  </si>
  <si>
    <t>Главный бухгалтер</t>
  </si>
  <si>
    <t>Исполнитель: ФИО, тел.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</si>
  <si>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</si>
  <si>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За счет средств дорожного фонда</t>
  </si>
  <si>
    <t>Остаток средств, руб</t>
  </si>
  <si>
    <t>в том числе по направлениям: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</si>
  <si>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 ВСЕГО: </t>
  </si>
  <si>
    <t>Ремонт автомобильных дорог общего пользования, местного значения.  ВСЕГО:</t>
  </si>
  <si>
    <t>Всего</t>
  </si>
  <si>
    <t>Выполнено руб. (*,**)</t>
  </si>
  <si>
    <t xml:space="preserve">Всего </t>
  </si>
  <si>
    <t>Оплачено подрядчику                                     (Кассовые расходы МО, по платежным поручениям) руб. (*,**)</t>
  </si>
  <si>
    <t>Всего (гр.15= гр.4-гр.10)</t>
  </si>
  <si>
    <t>ЛО         (гр.16 = гр.5-гр.11)</t>
  </si>
  <si>
    <t>МО              (гр.17 = гр.6-гр.12)</t>
  </si>
  <si>
    <t>Плановые значения показателей по Соглашению  (гр. 4-6 Прилож. № 1)</t>
  </si>
  <si>
    <t>За счет средств дорожного фонда (по КС-3)</t>
  </si>
  <si>
    <t>ВСЕГО по мероприятию "Капитальный ремонт и ремонт автомобильных дорог общего пользования местного значения":</t>
  </si>
  <si>
    <t>Объем финансирования в 2019 году за счет средств,  руб. (*,**)</t>
  </si>
  <si>
    <t>по акту приемки законченных работ</t>
  </si>
  <si>
    <t>по акту проверки законченных работ</t>
  </si>
  <si>
    <t>Целевые показатели результативности, км</t>
  </si>
  <si>
    <t>Приложение № 3 к Соглашению №100 от "21" марта 2019г.</t>
  </si>
  <si>
    <t>Принято в эксплуатацию в 2019г., км</t>
  </si>
  <si>
    <t>Ремонт асфальтобетонного дорожного покрытия участка автомобильной дороги по адресу: Ленинградская область, Тихвинский район, пос. Шугозеро, ул. Механизаторов от съезда ул. Советской до поворота на территорию сельскохозяйственного предприятия ( участок 1)</t>
  </si>
  <si>
    <t>Муниципальное образование Шугозерское сельское поселение Тихвинского муниципального района Ленинградской области</t>
  </si>
  <si>
    <t>Цветкова Г.А. (81367)44743</t>
  </si>
  <si>
    <t xml:space="preserve">                   Главный бухгалтер ________________ / Г.А.Цветкова/ </t>
  </si>
  <si>
    <t>ОТЧЕТ об осуществлении расходов дорожного фонда муниципального образования   Шугозерское сельское поселение Тихвинского муниципального района Ленинградской области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транспортной системы Ленинградской области» по состоянию на 01.01.2020 года</t>
  </si>
  <si>
    <t xml:space="preserve">Глава администрации _______________ / Н.С.Соколова/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</si>
</sst>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#,##0.0000"/>
    <numFmt numFmtId="192" formatCode="#,##0.00\ _₽"/>
    <numFmt numFmtId="193" formatCode="#,##0\ _₽"/>
    <numFmt numFmtId="194" formatCode="0.0000"/>
  </numFmts>
  <fonts count="70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b/>
      <sz val="12"/>
      <color indexed="8"/>
      <name val="Times New Roman Cyr"/>
      <family val="1"/>
    </font>
    <font>
      <sz val="9"/>
      <name val="Times New Roman Cyr"/>
      <family val="0"/>
    </font>
    <font>
      <sz val="12"/>
      <name val="Times New Roman Cyr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trike/>
      <sz val="12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i/>
      <sz val="8"/>
      <name val="Times New Roman Cyr"/>
      <family val="1"/>
    </font>
    <font>
      <sz val="8"/>
      <name val="Times New Roman Cyr"/>
      <family val="0"/>
    </font>
    <font>
      <b/>
      <i/>
      <sz val="8"/>
      <name val="Times New Roman Cyr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22" fillId="0" borderId="0">
      <alignment/>
      <protection/>
    </xf>
    <xf numFmtId="0" fontId="5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3" fillId="0" borderId="0">
      <alignment/>
      <protection/>
    </xf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top" wrapText="1"/>
    </xf>
    <xf numFmtId="2" fontId="10" fillId="33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182" fontId="6" fillId="33" borderId="0" xfId="0" applyNumberFormat="1" applyFont="1" applyFill="1" applyAlignment="1">
      <alignment horizontal="center" vertical="center" wrapText="1"/>
    </xf>
    <xf numFmtId="181" fontId="7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1" fontId="2" fillId="33" borderId="0" xfId="0" applyNumberFormat="1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11" xfId="53" applyNumberFormat="1" applyFont="1" applyFill="1" applyBorder="1" applyAlignment="1">
      <alignment horizontal="center" vertical="center" wrapText="1"/>
      <protection/>
    </xf>
    <xf numFmtId="0" fontId="17" fillId="0" borderId="10" xfId="53" applyNumberFormat="1" applyFont="1" applyFill="1" applyBorder="1" applyAlignment="1">
      <alignment horizontal="center" vertical="center" wrapText="1"/>
      <protection/>
    </xf>
    <xf numFmtId="49" fontId="24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left" vertical="justify" wrapText="1"/>
    </xf>
    <xf numFmtId="49" fontId="9" fillId="33" borderId="11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9" fillId="33" borderId="13" xfId="0" applyNumberFormat="1" applyFont="1" applyFill="1" applyBorder="1" applyAlignment="1">
      <alignment horizontal="center" vertical="center" wrapText="1"/>
    </xf>
    <xf numFmtId="2" fontId="25" fillId="33" borderId="11" xfId="0" applyNumberFormat="1" applyFont="1" applyFill="1" applyBorder="1" applyAlignment="1">
      <alignment horizontal="left" vertical="center" wrapText="1"/>
    </xf>
    <xf numFmtId="2" fontId="25" fillId="33" borderId="10" xfId="0" applyNumberFormat="1" applyFont="1" applyFill="1" applyBorder="1" applyAlignment="1">
      <alignment horizontal="left" vertical="center" wrapText="1"/>
    </xf>
    <xf numFmtId="2" fontId="26" fillId="33" borderId="10" xfId="0" applyNumberFormat="1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181" fontId="19" fillId="33" borderId="0" xfId="0" applyNumberFormat="1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 vertical="top" wrapText="1"/>
    </xf>
    <xf numFmtId="2" fontId="23" fillId="33" borderId="14" xfId="0" applyNumberFormat="1" applyFont="1" applyFill="1" applyBorder="1" applyAlignment="1">
      <alignment horizontal="left" vertical="center" wrapText="1"/>
    </xf>
    <xf numFmtId="0" fontId="1" fillId="33" borderId="0" xfId="0" applyFont="1" applyFill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33" borderId="0" xfId="0" applyFont="1" applyFill="1" applyAlignment="1">
      <alignment vertical="center" wrapText="1"/>
    </xf>
    <xf numFmtId="0" fontId="0" fillId="34" borderId="0" xfId="0" applyFill="1" applyAlignment="1">
      <alignment/>
    </xf>
    <xf numFmtId="0" fontId="27" fillId="0" borderId="0" xfId="0" applyFont="1" applyAlignment="1">
      <alignment horizontal="left" vertical="top" wrapText="1"/>
    </xf>
    <xf numFmtId="2" fontId="28" fillId="33" borderId="10" xfId="0" applyNumberFormat="1" applyFont="1" applyFill="1" applyBorder="1" applyAlignment="1">
      <alignment horizontal="center" vertical="center" wrapText="1"/>
    </xf>
    <xf numFmtId="192" fontId="29" fillId="33" borderId="10" xfId="0" applyNumberFormat="1" applyFont="1" applyFill="1" applyBorder="1" applyAlignment="1">
      <alignment horizontal="center" vertical="center" wrapText="1"/>
    </xf>
    <xf numFmtId="191" fontId="6" fillId="0" borderId="11" xfId="0" applyNumberFormat="1" applyFont="1" applyBorder="1" applyAlignment="1">
      <alignment horizontal="center" vertical="center" wrapText="1"/>
    </xf>
    <xf numFmtId="191" fontId="2" fillId="33" borderId="10" xfId="0" applyNumberFormat="1" applyFont="1" applyFill="1" applyBorder="1" applyAlignment="1">
      <alignment horizontal="center" vertical="center" wrapText="1"/>
    </xf>
    <xf numFmtId="191" fontId="10" fillId="33" borderId="10" xfId="0" applyNumberFormat="1" applyFont="1" applyFill="1" applyBorder="1" applyAlignment="1">
      <alignment horizontal="center" vertical="center" wrapText="1"/>
    </xf>
    <xf numFmtId="191" fontId="10" fillId="33" borderId="12" xfId="0" applyNumberFormat="1" applyFont="1" applyFill="1" applyBorder="1" applyAlignment="1">
      <alignment horizontal="center" vertical="center" wrapText="1"/>
    </xf>
    <xf numFmtId="191" fontId="2" fillId="33" borderId="11" xfId="0" applyNumberFormat="1" applyFont="1" applyFill="1" applyBorder="1" applyAlignment="1">
      <alignment horizontal="center" vertical="center" wrapText="1"/>
    </xf>
    <xf numFmtId="192" fontId="29" fillId="33" borderId="11" xfId="0" applyNumberFormat="1" applyFont="1" applyFill="1" applyBorder="1" applyAlignment="1">
      <alignment horizontal="center" vertical="center" wrapText="1"/>
    </xf>
    <xf numFmtId="192" fontId="17" fillId="0" borderId="11" xfId="0" applyNumberFormat="1" applyFont="1" applyBorder="1" applyAlignment="1">
      <alignment horizontal="center" vertical="center" wrapText="1"/>
    </xf>
    <xf numFmtId="192" fontId="29" fillId="33" borderId="11" xfId="0" applyNumberFormat="1" applyFont="1" applyFill="1" applyBorder="1" applyAlignment="1">
      <alignment horizontal="center" vertical="center" wrapText="1"/>
    </xf>
    <xf numFmtId="180" fontId="29" fillId="33" borderId="10" xfId="0" applyNumberFormat="1" applyFont="1" applyFill="1" applyBorder="1" applyAlignment="1">
      <alignment horizontal="center" vertical="center" wrapText="1"/>
    </xf>
    <xf numFmtId="187" fontId="32" fillId="0" borderId="10" xfId="58" applyNumberFormat="1" applyFont="1" applyFill="1" applyBorder="1" applyAlignment="1">
      <alignment horizontal="center" vertical="center" wrapText="1"/>
    </xf>
    <xf numFmtId="192" fontId="33" fillId="33" borderId="10" xfId="0" applyNumberFormat="1" applyFont="1" applyFill="1" applyBorder="1" applyAlignment="1">
      <alignment horizontal="center" vertical="center" wrapText="1"/>
    </xf>
    <xf numFmtId="192" fontId="32" fillId="33" borderId="10" xfId="0" applyNumberFormat="1" applyFont="1" applyFill="1" applyBorder="1" applyAlignment="1">
      <alignment horizontal="center" vertical="center" wrapText="1"/>
    </xf>
    <xf numFmtId="192" fontId="33" fillId="33" borderId="12" xfId="0" applyNumberFormat="1" applyFont="1" applyFill="1" applyBorder="1" applyAlignment="1">
      <alignment horizontal="center" vertical="center" wrapText="1"/>
    </xf>
    <xf numFmtId="192" fontId="32" fillId="33" borderId="12" xfId="0" applyNumberFormat="1" applyFont="1" applyFill="1" applyBorder="1" applyAlignment="1">
      <alignment horizontal="center" vertical="center" wrapText="1"/>
    </xf>
    <xf numFmtId="187" fontId="32" fillId="0" borderId="11" xfId="58" applyNumberFormat="1" applyFont="1" applyFill="1" applyBorder="1" applyAlignment="1">
      <alignment horizontal="center" vertical="center" wrapText="1"/>
    </xf>
    <xf numFmtId="192" fontId="17" fillId="0" borderId="10" xfId="0" applyNumberFormat="1" applyFont="1" applyBorder="1" applyAlignment="1">
      <alignment horizontal="center" vertical="center" wrapText="1"/>
    </xf>
    <xf numFmtId="192" fontId="33" fillId="33" borderId="15" xfId="0" applyNumberFormat="1" applyFont="1" applyFill="1" applyBorder="1" applyAlignment="1">
      <alignment horizontal="center" vertical="center" wrapText="1"/>
    </xf>
    <xf numFmtId="192" fontId="33" fillId="33" borderId="16" xfId="0" applyNumberFormat="1" applyFont="1" applyFill="1" applyBorder="1" applyAlignment="1">
      <alignment horizontal="center" vertical="center" wrapText="1"/>
    </xf>
    <xf numFmtId="186" fontId="32" fillId="33" borderId="14" xfId="0" applyNumberFormat="1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32" fillId="33" borderId="14" xfId="0" applyNumberFormat="1" applyFont="1" applyFill="1" applyBorder="1" applyAlignment="1">
      <alignment horizontal="center" vertical="center" wrapText="1"/>
    </xf>
    <xf numFmtId="180" fontId="32" fillId="33" borderId="14" xfId="0" applyNumberFormat="1" applyFont="1" applyFill="1" applyBorder="1" applyAlignment="1">
      <alignment horizontal="center" vertical="center" wrapText="1"/>
    </xf>
    <xf numFmtId="192" fontId="30" fillId="0" borderId="10" xfId="0" applyNumberFormat="1" applyFont="1" applyBorder="1" applyAlignment="1">
      <alignment horizontal="center" vertical="center" wrapText="1"/>
    </xf>
    <xf numFmtId="192" fontId="34" fillId="33" borderId="10" xfId="0" applyNumberFormat="1" applyFont="1" applyFill="1" applyBorder="1" applyAlignment="1">
      <alignment horizontal="center" vertical="center" wrapText="1"/>
    </xf>
    <xf numFmtId="192" fontId="30" fillId="0" borderId="17" xfId="0" applyNumberFormat="1" applyFont="1" applyBorder="1" applyAlignment="1">
      <alignment horizontal="center" vertical="center" wrapText="1"/>
    </xf>
    <xf numFmtId="192" fontId="29" fillId="33" borderId="17" xfId="0" applyNumberFormat="1" applyFont="1" applyFill="1" applyBorder="1" applyAlignment="1">
      <alignment horizontal="center" vertical="center" wrapText="1"/>
    </xf>
    <xf numFmtId="2" fontId="25" fillId="33" borderId="17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13" fillId="0" borderId="10" xfId="0" applyNumberFormat="1" applyFont="1" applyFill="1" applyBorder="1" applyAlignment="1">
      <alignment horizontal="left" vertical="center" wrapText="1"/>
    </xf>
    <xf numFmtId="181" fontId="10" fillId="33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2" fontId="13" fillId="33" borderId="10" xfId="0" applyNumberFormat="1" applyFont="1" applyFill="1" applyBorder="1" applyAlignment="1">
      <alignment horizontal="center" vertical="center" wrapText="1"/>
    </xf>
    <xf numFmtId="180" fontId="31" fillId="0" borderId="17" xfId="0" applyNumberFormat="1" applyFont="1" applyBorder="1" applyAlignment="1">
      <alignment horizontal="center" vertical="center" wrapText="1"/>
    </xf>
    <xf numFmtId="180" fontId="30" fillId="0" borderId="14" xfId="53" applyNumberFormat="1" applyFont="1" applyFill="1" applyBorder="1" applyAlignment="1">
      <alignment horizontal="center" vertical="center" wrapText="1"/>
      <protection/>
    </xf>
    <xf numFmtId="181" fontId="10" fillId="33" borderId="18" xfId="0" applyNumberFormat="1" applyFont="1" applyFill="1" applyBorder="1" applyAlignment="1">
      <alignment horizontal="center" vertical="center" wrapText="1"/>
    </xf>
    <xf numFmtId="181" fontId="10" fillId="33" borderId="19" xfId="0" applyNumberFormat="1" applyFont="1" applyFill="1" applyBorder="1" applyAlignment="1">
      <alignment horizontal="center" vertical="center" wrapText="1"/>
    </xf>
    <xf numFmtId="0" fontId="16" fillId="0" borderId="18" xfId="53" applyNumberFormat="1" applyFont="1" applyFill="1" applyBorder="1" applyAlignment="1">
      <alignment horizontal="center" vertical="center" wrapText="1"/>
      <protection/>
    </xf>
    <xf numFmtId="0" fontId="17" fillId="0" borderId="20" xfId="53" applyNumberFormat="1" applyFont="1" applyFill="1" applyBorder="1" applyAlignment="1">
      <alignment horizontal="center" vertical="center" wrapText="1"/>
      <protection/>
    </xf>
    <xf numFmtId="0" fontId="17" fillId="0" borderId="21" xfId="53" applyNumberFormat="1" applyFont="1" applyFill="1" applyBorder="1" applyAlignment="1">
      <alignment horizontal="center" vertical="center" wrapText="1"/>
      <protection/>
    </xf>
    <xf numFmtId="0" fontId="17" fillId="0" borderId="19" xfId="53" applyNumberFormat="1" applyFont="1" applyFill="1" applyBorder="1" applyAlignment="1">
      <alignment horizontal="center" vertical="center" wrapText="1"/>
      <protection/>
    </xf>
    <xf numFmtId="0" fontId="17" fillId="0" borderId="22" xfId="53" applyNumberFormat="1" applyFont="1" applyFill="1" applyBorder="1" applyAlignment="1">
      <alignment horizontal="center" vertical="center" wrapText="1"/>
      <protection/>
    </xf>
    <xf numFmtId="0" fontId="17" fillId="0" borderId="23" xfId="53" applyNumberFormat="1" applyFont="1" applyFill="1" applyBorder="1" applyAlignment="1">
      <alignment horizontal="center" vertical="center" wrapText="1"/>
      <protection/>
    </xf>
    <xf numFmtId="0" fontId="16" fillId="0" borderId="24" xfId="53" applyNumberFormat="1" applyFont="1" applyFill="1" applyBorder="1" applyAlignment="1">
      <alignment horizontal="center" vertical="center" wrapText="1"/>
      <protection/>
    </xf>
    <xf numFmtId="0" fontId="16" fillId="0" borderId="16" xfId="53" applyNumberFormat="1" applyFont="1" applyFill="1" applyBorder="1" applyAlignment="1">
      <alignment horizontal="center" vertical="center" wrapText="1"/>
      <protection/>
    </xf>
    <xf numFmtId="0" fontId="17" fillId="0" borderId="14" xfId="53" applyNumberFormat="1" applyFont="1" applyFill="1" applyBorder="1" applyAlignment="1">
      <alignment horizontal="center" vertical="center" wrapText="1"/>
      <protection/>
    </xf>
    <xf numFmtId="0" fontId="17" fillId="0" borderId="25" xfId="53" applyNumberFormat="1" applyFont="1" applyFill="1" applyBorder="1" applyAlignment="1">
      <alignment horizontal="center" vertical="center" wrapText="1"/>
      <protection/>
    </xf>
    <xf numFmtId="0" fontId="17" fillId="0" borderId="11" xfId="53" applyNumberFormat="1" applyFont="1" applyFill="1" applyBorder="1" applyAlignment="1">
      <alignment horizontal="center" vertical="center" wrapText="1"/>
      <protection/>
    </xf>
    <xf numFmtId="0" fontId="16" fillId="0" borderId="20" xfId="53" applyNumberFormat="1" applyFont="1" applyFill="1" applyBorder="1" applyAlignment="1">
      <alignment horizontal="center" vertical="center" wrapText="1"/>
      <protection/>
    </xf>
    <xf numFmtId="0" fontId="16" fillId="0" borderId="21" xfId="53" applyNumberFormat="1" applyFont="1" applyFill="1" applyBorder="1" applyAlignment="1">
      <alignment horizontal="center" vertical="center" wrapText="1"/>
      <protection/>
    </xf>
    <xf numFmtId="0" fontId="16" fillId="0" borderId="19" xfId="53" applyNumberFormat="1" applyFont="1" applyFill="1" applyBorder="1" applyAlignment="1">
      <alignment horizontal="center" vertical="center" wrapText="1"/>
      <protection/>
    </xf>
    <xf numFmtId="0" fontId="16" fillId="0" borderId="22" xfId="53" applyNumberFormat="1" applyFont="1" applyFill="1" applyBorder="1" applyAlignment="1">
      <alignment horizontal="center" vertical="center" wrapText="1"/>
      <protection/>
    </xf>
    <xf numFmtId="0" fontId="16" fillId="0" borderId="23" xfId="53" applyNumberFormat="1" applyFont="1" applyFill="1" applyBorder="1" applyAlignment="1">
      <alignment horizontal="center" vertical="center" wrapText="1"/>
      <protection/>
    </xf>
    <xf numFmtId="0" fontId="17" fillId="0" borderId="24" xfId="53" applyNumberFormat="1" applyFont="1" applyFill="1" applyBorder="1" applyAlignment="1">
      <alignment horizontal="center" vertical="center" wrapText="1"/>
      <protection/>
    </xf>
    <xf numFmtId="0" fontId="17" fillId="0" borderId="16" xfId="53" applyNumberFormat="1" applyFont="1" applyFill="1" applyBorder="1" applyAlignment="1">
      <alignment horizontal="center" vertical="center" wrapText="1"/>
      <protection/>
    </xf>
    <xf numFmtId="0" fontId="17" fillId="0" borderId="10" xfId="53" applyNumberFormat="1" applyFont="1" applyFill="1" applyBorder="1" applyAlignment="1">
      <alignment horizontal="center" vertical="center" wrapText="1"/>
      <protection/>
    </xf>
    <xf numFmtId="0" fontId="16" fillId="0" borderId="10" xfId="53" applyNumberFormat="1" applyFont="1" applyFill="1" applyBorder="1" applyAlignment="1">
      <alignment horizontal="center" vertical="center" wrapText="1"/>
      <protection/>
    </xf>
    <xf numFmtId="0" fontId="16" fillId="0" borderId="10" xfId="0" applyFont="1" applyBorder="1" applyAlignment="1">
      <alignment horizontal="center" wrapText="1"/>
    </xf>
    <xf numFmtId="180" fontId="10" fillId="0" borderId="0" xfId="0" applyNumberFormat="1" applyFont="1" applyAlignment="1">
      <alignment horizontal="center" vertical="center" wrapText="1"/>
    </xf>
    <xf numFmtId="0" fontId="16" fillId="0" borderId="14" xfId="53" applyNumberFormat="1" applyFont="1" applyFill="1" applyBorder="1" applyAlignment="1">
      <alignment horizontal="center" vertical="center" wrapText="1"/>
      <protection/>
    </xf>
    <xf numFmtId="0" fontId="16" fillId="0" borderId="25" xfId="53" applyNumberFormat="1" applyFont="1" applyFill="1" applyBorder="1" applyAlignment="1">
      <alignment horizontal="center" vertical="center" wrapText="1"/>
      <protection/>
    </xf>
    <xf numFmtId="0" fontId="16" fillId="0" borderId="11" xfId="53" applyNumberFormat="1" applyFont="1" applyFill="1" applyBorder="1" applyAlignment="1">
      <alignment horizontal="center" vertical="center" wrapText="1"/>
      <protection/>
    </xf>
    <xf numFmtId="0" fontId="18" fillId="34" borderId="0" xfId="0" applyFont="1" applyFill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27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20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6" fillId="0" borderId="15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31"/>
  <sheetViews>
    <sheetView tabSelected="1" view="pageBreakPreview" zoomScaleSheetLayoutView="100" zoomScalePageLayoutView="0" workbookViewId="0" topLeftCell="A2">
      <selection activeCell="D7" sqref="D7:D9"/>
    </sheetView>
  </sheetViews>
  <sheetFormatPr defaultColWidth="9.00390625" defaultRowHeight="12.75"/>
  <cols>
    <col min="1" max="1" width="6.375" style="0" customWidth="1"/>
    <col min="2" max="2" width="35.25390625" style="0" customWidth="1"/>
    <col min="3" max="3" width="8.625" style="0" customWidth="1"/>
    <col min="4" max="4" width="11.25390625" style="0" customWidth="1"/>
    <col min="5" max="5" width="11.00390625" style="0" customWidth="1"/>
    <col min="6" max="6" width="8.75390625" style="0" customWidth="1"/>
    <col min="7" max="7" width="9.125" style="0" customWidth="1"/>
    <col min="8" max="8" width="9.75390625" style="0" customWidth="1"/>
    <col min="9" max="9" width="8.75390625" style="0" customWidth="1"/>
    <col min="10" max="10" width="10.00390625" style="0" customWidth="1"/>
    <col min="11" max="11" width="9.375" style="0" customWidth="1"/>
    <col min="12" max="12" width="9.25390625" style="0" customWidth="1"/>
    <col min="13" max="13" width="8.375" style="0" customWidth="1"/>
    <col min="14" max="14" width="8.875" style="0" customWidth="1"/>
    <col min="15" max="15" width="11.00390625" style="0" customWidth="1"/>
    <col min="16" max="16" width="12.875" style="0" customWidth="1"/>
    <col min="17" max="17" width="10.75390625" style="0" customWidth="1"/>
    <col min="18" max="18" width="13.625" style="0" customWidth="1"/>
  </cols>
  <sheetData>
    <row r="1" spans="2:18" ht="29.25" customHeight="1" hidden="1">
      <c r="B1" s="21"/>
      <c r="C1" s="16"/>
      <c r="D1" s="16"/>
      <c r="E1" s="16"/>
      <c r="F1" s="17"/>
      <c r="G1" s="16"/>
      <c r="H1" s="16"/>
      <c r="I1" s="17"/>
      <c r="J1" s="103" t="s">
        <v>14</v>
      </c>
      <c r="K1" s="103"/>
      <c r="L1" s="103"/>
      <c r="M1" s="103"/>
      <c r="N1" s="103"/>
      <c r="O1" s="103"/>
      <c r="P1" s="103"/>
      <c r="Q1" s="103"/>
      <c r="R1" s="103"/>
    </row>
    <row r="2" spans="2:18" ht="15.75" customHeight="1">
      <c r="B2" s="21"/>
      <c r="C2" s="16"/>
      <c r="D2" s="16"/>
      <c r="E2" s="16"/>
      <c r="F2" s="17"/>
      <c r="G2" s="16"/>
      <c r="H2" s="16"/>
      <c r="I2" s="17"/>
      <c r="J2" s="103" t="s">
        <v>39</v>
      </c>
      <c r="K2" s="103"/>
      <c r="L2" s="103"/>
      <c r="M2" s="103"/>
      <c r="N2" s="103"/>
      <c r="O2" s="103"/>
      <c r="P2" s="103"/>
      <c r="Q2" s="103"/>
      <c r="R2" s="103"/>
    </row>
    <row r="3" spans="2:18" ht="12.75" customHeight="1">
      <c r="B3" s="111" t="s">
        <v>45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</row>
    <row r="4" spans="2:18" ht="29.25" customHeight="1"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</row>
    <row r="5" spans="1:18" ht="27.75" customHeight="1">
      <c r="A5" s="90" t="s">
        <v>0</v>
      </c>
      <c r="B5" s="90" t="s">
        <v>19</v>
      </c>
      <c r="C5" s="113" t="s">
        <v>32</v>
      </c>
      <c r="D5" s="88"/>
      <c r="E5" s="88"/>
      <c r="F5" s="89"/>
      <c r="G5" s="82" t="s">
        <v>26</v>
      </c>
      <c r="H5" s="83"/>
      <c r="I5" s="84"/>
      <c r="J5" s="82" t="s">
        <v>28</v>
      </c>
      <c r="K5" s="93"/>
      <c r="L5" s="94"/>
      <c r="M5" s="101" t="s">
        <v>40</v>
      </c>
      <c r="N5" s="101"/>
      <c r="O5" s="82" t="s">
        <v>21</v>
      </c>
      <c r="P5" s="93"/>
      <c r="Q5" s="94"/>
      <c r="R5" s="104" t="s">
        <v>11</v>
      </c>
    </row>
    <row r="6" spans="1:18" ht="40.5" customHeight="1">
      <c r="A6" s="91"/>
      <c r="B6" s="91"/>
      <c r="C6" s="101" t="s">
        <v>38</v>
      </c>
      <c r="D6" s="102" t="s">
        <v>35</v>
      </c>
      <c r="E6" s="102"/>
      <c r="F6" s="102"/>
      <c r="G6" s="85"/>
      <c r="H6" s="86"/>
      <c r="I6" s="87"/>
      <c r="J6" s="95"/>
      <c r="K6" s="96"/>
      <c r="L6" s="97"/>
      <c r="M6" s="101"/>
      <c r="N6" s="101"/>
      <c r="O6" s="95"/>
      <c r="P6" s="96"/>
      <c r="Q6" s="97"/>
      <c r="R6" s="105"/>
    </row>
    <row r="7" spans="1:18" ht="57" customHeight="1">
      <c r="A7" s="91"/>
      <c r="B7" s="91"/>
      <c r="C7" s="101"/>
      <c r="D7" s="101" t="s">
        <v>25</v>
      </c>
      <c r="E7" s="101" t="s">
        <v>20</v>
      </c>
      <c r="F7" s="101"/>
      <c r="G7" s="104" t="s">
        <v>27</v>
      </c>
      <c r="H7" s="88" t="s">
        <v>33</v>
      </c>
      <c r="I7" s="89"/>
      <c r="J7" s="104" t="s">
        <v>25</v>
      </c>
      <c r="K7" s="88" t="s">
        <v>20</v>
      </c>
      <c r="L7" s="89"/>
      <c r="M7" s="101"/>
      <c r="N7" s="101"/>
      <c r="O7" s="90" t="s">
        <v>29</v>
      </c>
      <c r="P7" s="98" t="s">
        <v>20</v>
      </c>
      <c r="Q7" s="99"/>
      <c r="R7" s="105"/>
    </row>
    <row r="8" spans="1:18" ht="19.5" customHeight="1">
      <c r="A8" s="91"/>
      <c r="B8" s="91"/>
      <c r="C8" s="101"/>
      <c r="D8" s="101"/>
      <c r="E8" s="100" t="s">
        <v>12</v>
      </c>
      <c r="F8" s="100" t="s">
        <v>13</v>
      </c>
      <c r="G8" s="105"/>
      <c r="H8" s="100" t="s">
        <v>12</v>
      </c>
      <c r="I8" s="84" t="s">
        <v>13</v>
      </c>
      <c r="J8" s="105"/>
      <c r="K8" s="90" t="s">
        <v>12</v>
      </c>
      <c r="L8" s="90" t="s">
        <v>13</v>
      </c>
      <c r="M8" s="80" t="s">
        <v>36</v>
      </c>
      <c r="N8" s="80" t="s">
        <v>37</v>
      </c>
      <c r="O8" s="91"/>
      <c r="P8" s="100" t="s">
        <v>30</v>
      </c>
      <c r="Q8" s="100" t="s">
        <v>31</v>
      </c>
      <c r="R8" s="105"/>
    </row>
    <row r="9" spans="1:18" ht="42.75" customHeight="1">
      <c r="A9" s="92"/>
      <c r="B9" s="92"/>
      <c r="C9" s="101"/>
      <c r="D9" s="101"/>
      <c r="E9" s="100"/>
      <c r="F9" s="100"/>
      <c r="G9" s="106"/>
      <c r="H9" s="100"/>
      <c r="I9" s="87"/>
      <c r="J9" s="106"/>
      <c r="K9" s="92"/>
      <c r="L9" s="92"/>
      <c r="M9" s="81"/>
      <c r="N9" s="81"/>
      <c r="O9" s="92"/>
      <c r="P9" s="100"/>
      <c r="Q9" s="100"/>
      <c r="R9" s="106"/>
    </row>
    <row r="10" spans="1:18" ht="15.75" customHeight="1">
      <c r="A10" s="18">
        <v>1</v>
      </c>
      <c r="B10" s="18">
        <v>2</v>
      </c>
      <c r="C10" s="18">
        <v>3</v>
      </c>
      <c r="D10" s="18">
        <v>4</v>
      </c>
      <c r="E10" s="19">
        <v>5</v>
      </c>
      <c r="F10" s="18">
        <v>6</v>
      </c>
      <c r="G10" s="19">
        <v>7</v>
      </c>
      <c r="H10" s="18">
        <v>8</v>
      </c>
      <c r="I10" s="19">
        <v>9</v>
      </c>
      <c r="J10" s="18">
        <v>10</v>
      </c>
      <c r="K10" s="19">
        <v>11</v>
      </c>
      <c r="L10" s="18">
        <v>12</v>
      </c>
      <c r="M10" s="19">
        <v>13</v>
      </c>
      <c r="N10" s="18">
        <v>14</v>
      </c>
      <c r="O10" s="19">
        <v>15</v>
      </c>
      <c r="P10" s="18">
        <v>16</v>
      </c>
      <c r="Q10" s="19">
        <v>17</v>
      </c>
      <c r="R10" s="18">
        <v>18</v>
      </c>
    </row>
    <row r="11" spans="1:18" ht="69" customHeight="1">
      <c r="A11" s="20"/>
      <c r="B11" s="38" t="s">
        <v>34</v>
      </c>
      <c r="C11" s="79">
        <f aca="true" t="shared" si="0" ref="C11:N11">C17</f>
        <v>0.115</v>
      </c>
      <c r="D11" s="51">
        <f t="shared" si="0"/>
        <v>925672</v>
      </c>
      <c r="E11" s="51">
        <f t="shared" si="0"/>
        <v>853500</v>
      </c>
      <c r="F11" s="51">
        <f t="shared" si="0"/>
        <v>72172</v>
      </c>
      <c r="G11" s="51">
        <f t="shared" si="0"/>
        <v>925672</v>
      </c>
      <c r="H11" s="51">
        <f t="shared" si="0"/>
        <v>853500</v>
      </c>
      <c r="I11" s="51">
        <f t="shared" si="0"/>
        <v>72172</v>
      </c>
      <c r="J11" s="51">
        <f t="shared" si="0"/>
        <v>925672</v>
      </c>
      <c r="K11" s="51">
        <f t="shared" si="0"/>
        <v>853500</v>
      </c>
      <c r="L11" s="51">
        <f t="shared" si="0"/>
        <v>72172</v>
      </c>
      <c r="M11" s="79">
        <f t="shared" si="0"/>
        <v>0.115</v>
      </c>
      <c r="N11" s="79">
        <f t="shared" si="0"/>
        <v>0.115</v>
      </c>
      <c r="O11" s="68">
        <f>P11+Q11</f>
        <v>0</v>
      </c>
      <c r="P11" s="69">
        <f>E11-H11</f>
        <v>0</v>
      </c>
      <c r="Q11" s="69">
        <f>F11-I11</f>
        <v>0</v>
      </c>
      <c r="R11" s="90"/>
    </row>
    <row r="12" spans="1:217" s="2" customFormat="1" ht="11.25" customHeight="1" thickBot="1">
      <c r="A12" s="27"/>
      <c r="B12" s="73" t="s">
        <v>22</v>
      </c>
      <c r="C12" s="47"/>
      <c r="D12" s="45"/>
      <c r="E12" s="45"/>
      <c r="F12" s="45"/>
      <c r="G12" s="45"/>
      <c r="H12" s="45"/>
      <c r="I12" s="45"/>
      <c r="J12" s="45"/>
      <c r="K12" s="45"/>
      <c r="L12" s="45"/>
      <c r="M12" s="47"/>
      <c r="N12" s="47"/>
      <c r="O12" s="45"/>
      <c r="P12" s="45"/>
      <c r="Q12" s="45"/>
      <c r="R12" s="91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</row>
    <row r="13" spans="1:217" s="2" customFormat="1" ht="95.25" customHeight="1" hidden="1">
      <c r="A13" s="22" t="s">
        <v>6</v>
      </c>
      <c r="B13" s="29" t="s">
        <v>15</v>
      </c>
      <c r="C13" s="46"/>
      <c r="D13" s="52"/>
      <c r="E13" s="52"/>
      <c r="F13" s="53"/>
      <c r="G13" s="52"/>
      <c r="H13" s="52"/>
      <c r="I13" s="53"/>
      <c r="J13" s="52"/>
      <c r="K13" s="52"/>
      <c r="L13" s="53"/>
      <c r="M13" s="46"/>
      <c r="N13" s="46"/>
      <c r="O13" s="52"/>
      <c r="P13" s="52"/>
      <c r="Q13" s="53"/>
      <c r="R13" s="91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</row>
    <row r="14" spans="1:217" s="2" customFormat="1" ht="12.75" customHeight="1" hidden="1">
      <c r="A14" s="7"/>
      <c r="B14" s="31" t="s">
        <v>10</v>
      </c>
      <c r="C14" s="47"/>
      <c r="D14" s="45"/>
      <c r="E14" s="45"/>
      <c r="F14" s="45"/>
      <c r="G14" s="45"/>
      <c r="H14" s="45"/>
      <c r="I14" s="45"/>
      <c r="J14" s="45"/>
      <c r="K14" s="45"/>
      <c r="L14" s="45"/>
      <c r="M14" s="47"/>
      <c r="N14" s="47"/>
      <c r="O14" s="45"/>
      <c r="P14" s="45"/>
      <c r="Q14" s="45"/>
      <c r="R14" s="91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</row>
    <row r="15" spans="1:217" s="2" customFormat="1" ht="8.25" customHeight="1" hidden="1">
      <c r="A15" s="8" t="s">
        <v>7</v>
      </c>
      <c r="B15" s="30"/>
      <c r="C15" s="48"/>
      <c r="D15" s="56"/>
      <c r="E15" s="56"/>
      <c r="F15" s="57"/>
      <c r="G15" s="56"/>
      <c r="H15" s="56"/>
      <c r="I15" s="57"/>
      <c r="J15" s="56"/>
      <c r="K15" s="56"/>
      <c r="L15" s="57"/>
      <c r="M15" s="48"/>
      <c r="N15" s="48"/>
      <c r="O15" s="56"/>
      <c r="P15" s="56"/>
      <c r="Q15" s="57"/>
      <c r="R15" s="91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</row>
    <row r="16" spans="1:217" s="2" customFormat="1" ht="11.25" customHeight="1" hidden="1" thickBot="1">
      <c r="A16" s="25" t="s">
        <v>8</v>
      </c>
      <c r="B16" s="26"/>
      <c r="C16" s="49"/>
      <c r="D16" s="58"/>
      <c r="E16" s="58"/>
      <c r="F16" s="59"/>
      <c r="G16" s="58"/>
      <c r="H16" s="58"/>
      <c r="I16" s="59"/>
      <c r="J16" s="58"/>
      <c r="K16" s="58"/>
      <c r="L16" s="59"/>
      <c r="M16" s="49"/>
      <c r="N16" s="49"/>
      <c r="O16" s="58"/>
      <c r="P16" s="58"/>
      <c r="Q16" s="59"/>
      <c r="R16" s="91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</row>
    <row r="17" spans="1:217" s="2" customFormat="1" ht="60.75" customHeight="1" thickBot="1" thickTop="1">
      <c r="A17" s="28" t="s">
        <v>2</v>
      </c>
      <c r="B17" s="72" t="s">
        <v>23</v>
      </c>
      <c r="C17" s="78">
        <f aca="true" t="shared" si="1" ref="C17:N17">C19</f>
        <v>0.115</v>
      </c>
      <c r="D17" s="70">
        <f t="shared" si="1"/>
        <v>925672</v>
      </c>
      <c r="E17" s="71">
        <f t="shared" si="1"/>
        <v>853500</v>
      </c>
      <c r="F17" s="71">
        <f t="shared" si="1"/>
        <v>72172</v>
      </c>
      <c r="G17" s="70">
        <f t="shared" si="1"/>
        <v>925672</v>
      </c>
      <c r="H17" s="71">
        <f t="shared" si="1"/>
        <v>853500</v>
      </c>
      <c r="I17" s="71">
        <f t="shared" si="1"/>
        <v>72172</v>
      </c>
      <c r="J17" s="70">
        <f t="shared" si="1"/>
        <v>925672</v>
      </c>
      <c r="K17" s="71">
        <f t="shared" si="1"/>
        <v>853500</v>
      </c>
      <c r="L17" s="71">
        <f t="shared" si="1"/>
        <v>72172</v>
      </c>
      <c r="M17" s="78">
        <f t="shared" si="1"/>
        <v>0.115</v>
      </c>
      <c r="N17" s="78">
        <f t="shared" si="1"/>
        <v>0.115</v>
      </c>
      <c r="O17" s="68">
        <f>P17+Q17</f>
        <v>0</v>
      </c>
      <c r="P17" s="69">
        <f>E17-H17</f>
        <v>0</v>
      </c>
      <c r="Q17" s="69">
        <f>F17-I17</f>
        <v>0</v>
      </c>
      <c r="R17" s="92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</row>
    <row r="18" spans="1:217" s="2" customFormat="1" ht="12.75" customHeight="1" thickTop="1">
      <c r="A18" s="24"/>
      <c r="B18" s="29" t="s">
        <v>9</v>
      </c>
      <c r="C18" s="50"/>
      <c r="D18" s="53"/>
      <c r="E18" s="53"/>
      <c r="F18" s="53"/>
      <c r="G18" s="53"/>
      <c r="H18" s="53"/>
      <c r="I18" s="53"/>
      <c r="J18" s="53"/>
      <c r="K18" s="53"/>
      <c r="L18" s="53"/>
      <c r="M18" s="50"/>
      <c r="N18" s="50"/>
      <c r="O18" s="53"/>
      <c r="P18" s="53"/>
      <c r="Q18" s="53"/>
      <c r="R18" s="60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</row>
    <row r="19" spans="1:217" s="2" customFormat="1" ht="99" customHeight="1">
      <c r="A19" s="23" t="s">
        <v>3</v>
      </c>
      <c r="B19" s="29" t="s">
        <v>24</v>
      </c>
      <c r="C19" s="54">
        <f>C21</f>
        <v>0.115</v>
      </c>
      <c r="D19" s="45">
        <f>D21</f>
        <v>925672</v>
      </c>
      <c r="E19" s="45">
        <f>E21</f>
        <v>853500</v>
      </c>
      <c r="F19" s="45">
        <f>F21</f>
        <v>72172</v>
      </c>
      <c r="G19" s="45">
        <f aca="true" t="shared" si="2" ref="G19:N19">G21</f>
        <v>925672</v>
      </c>
      <c r="H19" s="45">
        <f t="shared" si="2"/>
        <v>853500</v>
      </c>
      <c r="I19" s="45">
        <f t="shared" si="2"/>
        <v>72172</v>
      </c>
      <c r="J19" s="45">
        <f t="shared" si="2"/>
        <v>925672</v>
      </c>
      <c r="K19" s="45">
        <f t="shared" si="2"/>
        <v>853500</v>
      </c>
      <c r="L19" s="45">
        <f t="shared" si="2"/>
        <v>72172</v>
      </c>
      <c r="M19" s="54">
        <f t="shared" si="2"/>
        <v>0.115</v>
      </c>
      <c r="N19" s="54">
        <f t="shared" si="2"/>
        <v>0.115</v>
      </c>
      <c r="O19" s="68">
        <f>P19+Q19</f>
        <v>0</v>
      </c>
      <c r="P19" s="69">
        <f>E19-H19</f>
        <v>0</v>
      </c>
      <c r="Q19" s="69">
        <f>F19-I19</f>
        <v>0</v>
      </c>
      <c r="R19" s="55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</row>
    <row r="20" spans="1:217" s="2" customFormat="1" ht="12.75" customHeight="1">
      <c r="A20" s="8"/>
      <c r="B20" s="31" t="s">
        <v>10</v>
      </c>
      <c r="C20" s="47"/>
      <c r="D20" s="45"/>
      <c r="E20" s="45"/>
      <c r="F20" s="45"/>
      <c r="G20" s="45"/>
      <c r="H20" s="45"/>
      <c r="I20" s="45"/>
      <c r="J20" s="45"/>
      <c r="K20" s="45"/>
      <c r="L20" s="45"/>
      <c r="M20" s="47"/>
      <c r="N20" s="47"/>
      <c r="O20" s="45"/>
      <c r="P20" s="45"/>
      <c r="Q20" s="45"/>
      <c r="R20" s="55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</row>
    <row r="21" spans="1:217" s="2" customFormat="1" ht="88.5" customHeight="1">
      <c r="A21" s="8" t="s">
        <v>4</v>
      </c>
      <c r="B21" s="74" t="s">
        <v>41</v>
      </c>
      <c r="C21" s="75">
        <v>0.115</v>
      </c>
      <c r="D21" s="76">
        <f>E21+F21</f>
        <v>925672</v>
      </c>
      <c r="E21" s="77">
        <v>853500</v>
      </c>
      <c r="F21" s="77">
        <v>72172</v>
      </c>
      <c r="G21" s="76">
        <f>H21+I21</f>
        <v>925672</v>
      </c>
      <c r="H21" s="77">
        <v>853500</v>
      </c>
      <c r="I21" s="77">
        <v>72172</v>
      </c>
      <c r="J21" s="76">
        <f>K21+L21</f>
        <v>925672</v>
      </c>
      <c r="K21" s="77">
        <v>853500</v>
      </c>
      <c r="L21" s="77">
        <v>72172</v>
      </c>
      <c r="M21" s="75">
        <v>0.115</v>
      </c>
      <c r="N21" s="75">
        <v>0.115</v>
      </c>
      <c r="O21" s="61">
        <f>P21+Q21</f>
        <v>0</v>
      </c>
      <c r="P21" s="57">
        <f>E21-H21</f>
        <v>0</v>
      </c>
      <c r="Q21" s="57">
        <f>F21-I21</f>
        <v>0</v>
      </c>
      <c r="R21" s="55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</row>
    <row r="22" spans="1:217" s="2" customFormat="1" ht="10.5" customHeight="1">
      <c r="A22" s="8" t="s">
        <v>5</v>
      </c>
      <c r="B22" s="6"/>
      <c r="C22" s="5"/>
      <c r="D22" s="61"/>
      <c r="E22" s="57"/>
      <c r="F22" s="57"/>
      <c r="G22" s="64"/>
      <c r="H22" s="65"/>
      <c r="I22" s="66"/>
      <c r="J22" s="64"/>
      <c r="K22" s="67"/>
      <c r="L22" s="67"/>
      <c r="M22" s="67"/>
      <c r="N22" s="67"/>
      <c r="O22" s="61"/>
      <c r="P22" s="57"/>
      <c r="Q22" s="57"/>
      <c r="R22" s="55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</row>
    <row r="23" spans="1:217" s="2" customFormat="1" ht="52.5" customHeight="1">
      <c r="A23" s="23" t="s">
        <v>6</v>
      </c>
      <c r="B23" s="29" t="s">
        <v>16</v>
      </c>
      <c r="C23" s="44">
        <v>0</v>
      </c>
      <c r="D23" s="56">
        <v>0</v>
      </c>
      <c r="E23" s="56">
        <v>0</v>
      </c>
      <c r="F23" s="62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63">
        <v>0</v>
      </c>
      <c r="P23" s="56">
        <v>0</v>
      </c>
      <c r="Q23" s="56">
        <v>0</v>
      </c>
      <c r="R23" s="55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</row>
    <row r="25" spans="2:27" ht="33.75" customHeight="1">
      <c r="B25" s="43"/>
      <c r="C25" s="32"/>
      <c r="D25" s="33"/>
      <c r="E25" s="33"/>
      <c r="F25" s="10"/>
      <c r="G25" s="40"/>
      <c r="H25" s="40"/>
      <c r="I25" s="112" t="s">
        <v>42</v>
      </c>
      <c r="J25" s="112"/>
      <c r="K25" s="112"/>
      <c r="L25" s="112"/>
      <c r="M25" s="112"/>
      <c r="N25" s="112"/>
      <c r="O25" s="112"/>
      <c r="P25" s="112"/>
      <c r="Q25" s="112"/>
      <c r="R25" s="112"/>
      <c r="AA25" s="1"/>
    </row>
    <row r="26" spans="2:18" ht="22.5" customHeight="1">
      <c r="B26" s="109"/>
      <c r="C26" s="110"/>
      <c r="D26" s="110"/>
      <c r="E26" s="110"/>
      <c r="F26" s="10"/>
      <c r="G26" s="107" t="s">
        <v>46</v>
      </c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</row>
    <row r="27" spans="2:18" ht="12.75" customHeight="1">
      <c r="B27" s="34"/>
      <c r="C27" s="35"/>
      <c r="D27" s="33"/>
      <c r="E27" s="33"/>
      <c r="F27" s="10"/>
      <c r="G27" s="41"/>
      <c r="H27" s="41"/>
      <c r="I27" s="39"/>
      <c r="J27" s="39"/>
      <c r="K27" s="39"/>
      <c r="L27" s="39"/>
      <c r="M27" s="39"/>
      <c r="N27" s="39"/>
      <c r="O27" s="39"/>
      <c r="P27" s="39"/>
      <c r="Q27" s="39"/>
      <c r="R27" s="39"/>
    </row>
    <row r="28" spans="2:27" ht="19.5" customHeight="1">
      <c r="B28" s="37"/>
      <c r="C28" s="35"/>
      <c r="D28" s="33"/>
      <c r="E28" s="33"/>
      <c r="F28" s="14"/>
      <c r="G28" s="107" t="s">
        <v>44</v>
      </c>
      <c r="H28" s="107"/>
      <c r="I28" s="107" t="s">
        <v>17</v>
      </c>
      <c r="J28" s="107"/>
      <c r="K28" s="107"/>
      <c r="L28" s="107"/>
      <c r="M28" s="107"/>
      <c r="N28" s="107"/>
      <c r="O28" s="107"/>
      <c r="P28" s="107"/>
      <c r="Q28" s="107"/>
      <c r="R28" s="107"/>
      <c r="T28" s="9"/>
      <c r="U28" s="15"/>
      <c r="V28" s="15"/>
      <c r="W28" s="11"/>
      <c r="X28" s="12"/>
      <c r="Y28" s="12"/>
      <c r="Z28" s="12"/>
      <c r="AA28" s="4"/>
    </row>
    <row r="29" spans="2:18" ht="12" customHeight="1">
      <c r="B29" s="1"/>
      <c r="C29" s="13"/>
      <c r="D29" s="14"/>
      <c r="E29" s="14"/>
      <c r="F29" s="14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</row>
    <row r="30" spans="2:5" ht="12.75">
      <c r="B30" s="42" t="s">
        <v>18</v>
      </c>
      <c r="C30" s="108" t="s">
        <v>43</v>
      </c>
      <c r="D30" s="108"/>
      <c r="E30" s="108"/>
    </row>
    <row r="31" ht="15.75">
      <c r="O31" s="36" t="s">
        <v>1</v>
      </c>
    </row>
  </sheetData>
  <sheetProtection/>
  <mergeCells count="37">
    <mergeCell ref="C30:E30"/>
    <mergeCell ref="B26:E26"/>
    <mergeCell ref="B3:R4"/>
    <mergeCell ref="R5:R9"/>
    <mergeCell ref="I25:R25"/>
    <mergeCell ref="G26:R26"/>
    <mergeCell ref="Q8:Q9"/>
    <mergeCell ref="K8:K9"/>
    <mergeCell ref="L8:L9"/>
    <mergeCell ref="C5:F5"/>
    <mergeCell ref="J1:R1"/>
    <mergeCell ref="J7:J9"/>
    <mergeCell ref="P8:P9"/>
    <mergeCell ref="G28:R29"/>
    <mergeCell ref="H7:I7"/>
    <mergeCell ref="G7:G9"/>
    <mergeCell ref="I8:I9"/>
    <mergeCell ref="J2:R2"/>
    <mergeCell ref="J5:L6"/>
    <mergeCell ref="R11:R17"/>
    <mergeCell ref="A5:A9"/>
    <mergeCell ref="B5:B9"/>
    <mergeCell ref="E7:F7"/>
    <mergeCell ref="D7:D9"/>
    <mergeCell ref="F8:F9"/>
    <mergeCell ref="E8:E9"/>
    <mergeCell ref="D6:F6"/>
    <mergeCell ref="C6:C9"/>
    <mergeCell ref="M8:M9"/>
    <mergeCell ref="N8:N9"/>
    <mergeCell ref="G5:I6"/>
    <mergeCell ref="K7:L7"/>
    <mergeCell ref="O7:O9"/>
    <mergeCell ref="O5:Q6"/>
    <mergeCell ref="P7:Q7"/>
    <mergeCell ref="H8:H9"/>
    <mergeCell ref="M5:N7"/>
  </mergeCells>
  <printOptions/>
  <pageMargins left="0.2362204724409449" right="0.15748031496062992" top="0.15748031496062992" bottom="0.15748031496062992" header="0.15748031496062992" footer="0.15748031496062992"/>
  <pageSetup horizontalDpi="600" verticalDpi="600" orientation="landscape" paperSize="9" scale="70" r:id="rId1"/>
  <ignoredErrors>
    <ignoredError sqref="A21:A2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sd</cp:lastModifiedBy>
  <cp:lastPrinted>2019-11-28T08:51:52Z</cp:lastPrinted>
  <dcterms:created xsi:type="dcterms:W3CDTF">2004-12-20T06:56:27Z</dcterms:created>
  <dcterms:modified xsi:type="dcterms:W3CDTF">2020-02-26T11:03:49Z</dcterms:modified>
  <cp:category/>
  <cp:version/>
  <cp:contentType/>
  <cp:contentStatus/>
</cp:coreProperties>
</file>